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6392" windowHeight="5664" activeTab="0"/>
  </bookViews>
  <sheets>
    <sheet name="EN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<sst xmlns="http://schemas.openxmlformats.org/spreadsheetml/2006/main" count="16" uniqueCount="16">
  <si>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>MUNICIPIO DE LEON
ENDEUDAMIENTO NETO
DEL 1 DE ENERO AL 31 DE DICIEMBRE DE 2016</t>
  </si>
  <si>
    <t>IDENTIFICACIÓN DE CRÉDITO O INSTRUMENTO</t>
  </si>
  <si>
    <t>CONTRATACIÓN
(A)</t>
  </si>
  <si>
    <t>AMORTIZACIÓN
(B)</t>
  </si>
  <si>
    <t>ENDEUDAMIENTO NETO
(A-B)</t>
  </si>
  <si>
    <t>Creditos Bancarios</t>
  </si>
  <si>
    <t>BANORTE 67374996</t>
  </si>
  <si>
    <t>BANOBRAS 11513</t>
  </si>
  <si>
    <t>BANAMEX 24776546014</t>
  </si>
  <si>
    <t>Total Créditos Bancarios</t>
  </si>
  <si>
    <t>Otros Instrumentos de Deuda</t>
  </si>
  <si>
    <t>Total Otros Instrumentos de Deuda</t>
  </si>
  <si>
    <t>TOTAL</t>
  </si>
  <si>
    <t>Bajo protesta de decir verdad declaramos que los Estados Financieros y sus notas, son razonablemente correctos y son responsabilidad del emisor.</t>
  </si>
  <si>
    <t xml:space="preserve">       PRESIDENTE MUNICIPAL
   LIC. HÉCTOR GERMÁN RENÉ LÓPEZ SANTILLANA
</t>
  </si>
  <si>
    <t>TESORERO MUNICIPAL   
C.P. GILBERTO ENRÍQUEZ SÁNCHEZ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</si>
</sst>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_ ;\-0\ "/>
    <numFmt numFmtId="165" formatCode="#,##0.00_ ;\-#,##0.00\ 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1" tint="0.49998000264167786"/>
        <bgColor indexed="64"/>
      </patternFill>
    </fill>
  </fills>
  <borders count="12">
    <border>
      <left/>
      <right/>
      <top/>
      <bottom/>
      <diagonal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/>
    </xf>
  </cellStyleXfs>
  <cellXfs count="39">
    <xf numFmtId="0" fontId="0" fillId="0" borderId="0" xfId="0"/>
    <xf numFmtId="164" fontId="2" fillId="2" borderId="1" xfId="20" applyNumberFormat="1" applyFont="1" applyFill="1" applyBorder="1" applyAlignment="1" applyProtection="1">
      <alignment horizontal="center" vertical="center" wrapText="1"/>
      <protection/>
    </xf>
    <xf numFmtId="164" fontId="2" fillId="2" borderId="2" xfId="20" applyNumberFormat="1" applyFont="1" applyFill="1" applyBorder="1" applyAlignment="1" applyProtection="1">
      <alignment horizontal="center" vertical="center" wrapText="1"/>
      <protection/>
    </xf>
    <xf numFmtId="164" fontId="2" fillId="2" borderId="3" xfId="20" applyNumberFormat="1" applyFont="1" applyFill="1" applyBorder="1" applyAlignment="1" applyProtection="1">
      <alignment horizontal="center" vertical="center" wrapText="1"/>
      <protection/>
    </xf>
    <xf numFmtId="164" fontId="3" fillId="0" borderId="4" xfId="20" applyNumberFormat="1" applyFont="1" applyFill="1" applyBorder="1" applyAlignment="1" applyProtection="1">
      <alignment horizontal="center" vertical="center"/>
      <protection locked="0"/>
    </xf>
    <xf numFmtId="164" fontId="3" fillId="0" borderId="5" xfId="20" applyNumberFormat="1" applyFont="1" applyFill="1" applyBorder="1" applyAlignment="1" applyProtection="1">
      <alignment horizontal="center" vertical="center"/>
      <protection locked="0"/>
    </xf>
    <xf numFmtId="164" fontId="4" fillId="0" borderId="0" xfId="20" applyNumberFormat="1" applyFont="1" applyFill="1" applyBorder="1" applyAlignment="1" applyProtection="1">
      <alignment horizontal="center" vertical="center"/>
      <protection locked="0"/>
    </xf>
    <xf numFmtId="0" fontId="2" fillId="0" borderId="6" xfId="21" applyFont="1" applyBorder="1" applyAlignment="1" applyProtection="1">
      <alignment horizontal="center" vertical="top"/>
      <protection hidden="1"/>
    </xf>
    <xf numFmtId="0" fontId="5" fillId="0" borderId="0" xfId="0" applyFont="1" applyBorder="1" applyAlignment="1" applyProtection="1">
      <alignment horizontal="left"/>
      <protection locked="0"/>
    </xf>
    <xf numFmtId="4" fontId="5" fillId="0" borderId="0" xfId="0" applyNumberFormat="1" applyFont="1" applyBorder="1" applyAlignment="1" applyProtection="1">
      <alignment horizontal="right"/>
      <protection locked="0"/>
    </xf>
    <xf numFmtId="4" fontId="5" fillId="0" borderId="7" xfId="0" applyNumberFormat="1" applyFont="1" applyBorder="1" applyAlignment="1" applyProtection="1">
      <alignment horizontal="right"/>
      <protection locked="0"/>
    </xf>
    <xf numFmtId="164" fontId="3" fillId="0" borderId="0" xfId="20" applyNumberFormat="1" applyFont="1" applyFill="1" applyBorder="1" applyAlignment="1" applyProtection="1">
      <alignment horizontal="center" vertical="center"/>
      <protection locked="0"/>
    </xf>
    <xf numFmtId="164" fontId="3" fillId="0" borderId="7" xfId="20" applyNumberFormat="1" applyFont="1" applyFill="1" applyBorder="1" applyAlignment="1" applyProtection="1">
      <alignment horizontal="center" vertical="center"/>
      <protection locked="0"/>
    </xf>
    <xf numFmtId="0" fontId="2" fillId="0" borderId="8" xfId="21" applyFont="1" applyBorder="1" applyAlignment="1" applyProtection="1">
      <alignment horizontal="center" vertical="top"/>
      <protection hidden="1"/>
    </xf>
    <xf numFmtId="0" fontId="5" fillId="0" borderId="9" xfId="0" applyFont="1" applyBorder="1" applyAlignment="1" applyProtection="1">
      <alignment horizontal="left"/>
      <protection locked="0"/>
    </xf>
    <xf numFmtId="4" fontId="5" fillId="0" borderId="9" xfId="0" applyNumberFormat="1" applyFont="1" applyBorder="1" applyAlignment="1" applyProtection="1">
      <alignment horizontal="right"/>
      <protection locked="0"/>
    </xf>
    <xf numFmtId="4" fontId="5" fillId="0" borderId="10" xfId="0" applyNumberFormat="1" applyFont="1" applyBorder="1" applyAlignment="1" applyProtection="1">
      <alignment horizontal="right"/>
      <protection locked="0"/>
    </xf>
    <xf numFmtId="0" fontId="0" fillId="0" borderId="0" xfId="0" applyFont="1"/>
    <xf numFmtId="0" fontId="0" fillId="0" borderId="0" xfId="0" applyFont="1" applyProtection="1">
      <protection locked="0"/>
    </xf>
    <xf numFmtId="0" fontId="4" fillId="0" borderId="0" xfId="21" applyFont="1" applyAlignment="1" applyProtection="1">
      <alignment vertical="top"/>
      <protection locked="0"/>
    </xf>
    <xf numFmtId="0" fontId="4" fillId="0" borderId="0" xfId="21" applyFont="1" applyAlignment="1" applyProtection="1">
      <alignment vertical="top" wrapText="1"/>
      <protection locked="0"/>
    </xf>
    <xf numFmtId="4" fontId="4" fillId="0" borderId="0" xfId="21" applyNumberFormat="1" applyFont="1" applyAlignment="1" applyProtection="1">
      <alignment vertical="top"/>
      <protection locked="0"/>
    </xf>
    <xf numFmtId="0" fontId="4" fillId="0" borderId="0" xfId="21" applyFont="1" applyAlignment="1" applyProtection="1">
      <alignment horizontal="left" vertical="top" wrapText="1" indent="5"/>
      <protection locked="0"/>
    </xf>
    <xf numFmtId="0" fontId="4" fillId="0" borderId="0" xfId="21" applyFont="1" applyBorder="1" applyAlignment="1" applyProtection="1">
      <alignment vertical="top" wrapText="1"/>
      <protection locked="0"/>
    </xf>
    <xf numFmtId="0" fontId="4" fillId="0" borderId="9" xfId="21" applyFont="1" applyBorder="1" applyAlignment="1" applyProtection="1">
      <alignment vertical="top" wrapText="1"/>
      <protection locked="0"/>
    </xf>
    <xf numFmtId="0" fontId="4" fillId="0" borderId="9" xfId="21" applyFont="1" applyBorder="1" applyAlignment="1" applyProtection="1">
      <alignment vertical="top"/>
      <protection locked="0"/>
    </xf>
    <xf numFmtId="0" fontId="6" fillId="0" borderId="0" xfId="0" applyFont="1"/>
    <xf numFmtId="0" fontId="6" fillId="0" borderId="11" xfId="0" applyFont="1" applyBorder="1" applyProtection="1">
      <protection locked="0"/>
    </xf>
    <xf numFmtId="0" fontId="6" fillId="0" borderId="6" xfId="0" applyFont="1" applyBorder="1" applyProtection="1">
      <protection locked="0"/>
    </xf>
    <xf numFmtId="4" fontId="6" fillId="0" borderId="0" xfId="0" applyNumberFormat="1" applyFont="1" applyBorder="1" applyAlignment="1" applyProtection="1">
      <alignment horizontal="right"/>
      <protection locked="0"/>
    </xf>
    <xf numFmtId="4" fontId="6" fillId="0" borderId="7" xfId="0" applyNumberFormat="1" applyFont="1" applyBorder="1" applyAlignment="1" applyProtection="1">
      <alignment horizontal="right"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6" fillId="0" borderId="0" xfId="0" applyFont="1" applyProtection="1">
      <protection locked="0"/>
    </xf>
    <xf numFmtId="0" fontId="6" fillId="0" borderId="9" xfId="0" applyFont="1" applyBorder="1" applyProtection="1">
      <protection locked="0"/>
    </xf>
    <xf numFmtId="0" fontId="6" fillId="0" borderId="9" xfId="0" applyFont="1" applyBorder="1"/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0" fontId="2" fillId="2" borderId="7" xfId="0" applyFont="1" applyFill="1" applyBorder="1" applyAlignment="1" applyProtection="1">
      <alignment horizontal="center" vertical="center" wrapText="1"/>
      <protection locked="0"/>
    </xf>
    <xf numFmtId="165" fontId="3" fillId="0" borderId="0" xfId="20" applyNumberFormat="1" applyFont="1" applyBorder="1" applyAlignment="1" applyProtection="1">
      <alignment horizontal="center" vertical="top" wrapText="1"/>
      <protection locked="0"/>
    </xf>
    <xf numFmtId="165" fontId="3" fillId="0" borderId="0" xfId="20" applyNumberFormat="1" applyFont="1" applyBorder="1" applyAlignment="1" applyProtection="1">
      <alignment horizontal="center" vertical="top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 2" xfId="20"/>
    <cellStyle name="Normal 2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809625</xdr:colOff>
      <xdr:row>1</xdr:row>
      <xdr:rowOff>9525</xdr:rowOff>
    </xdr:to>
    <xdr:pic>
      <xdr:nvPicPr>
        <xdr:cNvPr id="2" name="Imagen 1" descr="cid:image002.png@01D10732.852F16B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90487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abSelected="1" view="pageBreakPreview" zoomScaleSheetLayoutView="100" workbookViewId="0" topLeftCell="A1">
      <pane xSplit="1" ySplit="2" topLeftCell="B3" activePane="bottomRight" state="frozen"/>
      <selection pane="topRight" activeCell="B1" sqref="B1"/>
      <selection pane="bottomLeft" activeCell="A3" sqref="A3"/>
      <selection pane="bottomRight" activeCell="A1" sqref="A1:E1"/>
    </sheetView>
  </sheetViews>
  <sheetFormatPr defaultColWidth="11.421875" defaultRowHeight="15"/>
  <cols>
    <col min="1" max="1" width="1.421875" style="0" customWidth="1"/>
    <col min="2" max="2" width="25.421875" style="0" customWidth="1"/>
    <col min="3" max="5" width="20.140625" style="0" customWidth="1"/>
  </cols>
  <sheetData>
    <row r="1" spans="1:6" ht="37.2" customHeight="1">
      <c r="A1" s="35" t="s">
        <v>0</v>
      </c>
      <c r="B1" s="35"/>
      <c r="C1" s="35"/>
      <c r="D1" s="35"/>
      <c r="E1" s="36"/>
      <c r="F1" s="26"/>
    </row>
    <row r="2" spans="1:6" ht="28.8" customHeight="1">
      <c r="A2" s="1"/>
      <c r="B2" s="2" t="s">
        <v>1</v>
      </c>
      <c r="C2" s="1" t="s">
        <v>2</v>
      </c>
      <c r="D2" s="1" t="s">
        <v>3</v>
      </c>
      <c r="E2" s="3" t="s">
        <v>4</v>
      </c>
      <c r="F2" s="26"/>
    </row>
    <row r="3" spans="1:6" ht="15">
      <c r="A3" s="27"/>
      <c r="B3" s="4" t="s">
        <v>5</v>
      </c>
      <c r="C3" s="4"/>
      <c r="D3" s="4"/>
      <c r="E3" s="5"/>
      <c r="F3" s="26"/>
    </row>
    <row r="4" spans="1:6" ht="15">
      <c r="A4" s="28"/>
      <c r="B4" s="6" t="s">
        <v>6</v>
      </c>
      <c r="C4" s="29">
        <v>255769230</v>
      </c>
      <c r="D4" s="29">
        <v>12576020</v>
      </c>
      <c r="E4" s="30">
        <f>IF(AND(C4&gt;=0,D4&gt;=0),(C4-D4),"-")</f>
        <v>243193210</v>
      </c>
      <c r="F4" s="26"/>
    </row>
    <row r="5" spans="1:6" ht="15">
      <c r="A5" s="28"/>
      <c r="B5" s="6" t="s">
        <v>7</v>
      </c>
      <c r="C5" s="29">
        <v>540000000</v>
      </c>
      <c r="D5" s="29">
        <v>15000000</v>
      </c>
      <c r="E5" s="30">
        <f aca="true" t="shared" si="0" ref="E5:E11">IF(AND(C5&gt;=0,D5&gt;=0),(C5-D5),"-")</f>
        <v>525000000</v>
      </c>
      <c r="F5" s="26"/>
    </row>
    <row r="6" spans="1:6" ht="15">
      <c r="A6" s="28"/>
      <c r="B6" s="6" t="s">
        <v>8</v>
      </c>
      <c r="C6" s="29">
        <v>609801665.27</v>
      </c>
      <c r="D6" s="29">
        <f>38095384.93+0.43</f>
        <v>38095385.36</v>
      </c>
      <c r="E6" s="30">
        <f t="shared" si="0"/>
        <v>571706279.91</v>
      </c>
      <c r="F6" s="26"/>
    </row>
    <row r="7" spans="1:6" ht="15">
      <c r="A7" s="28"/>
      <c r="B7" s="31"/>
      <c r="C7" s="29"/>
      <c r="D7" s="29"/>
      <c r="E7" s="30">
        <f t="shared" si="0"/>
        <v>0</v>
      </c>
      <c r="F7" s="26"/>
    </row>
    <row r="8" spans="1:6" ht="15">
      <c r="A8" s="28"/>
      <c r="B8" s="31"/>
      <c r="C8" s="29"/>
      <c r="D8" s="29"/>
      <c r="E8" s="30">
        <f t="shared" si="0"/>
        <v>0</v>
      </c>
      <c r="F8" s="26"/>
    </row>
    <row r="9" spans="1:6" ht="15">
      <c r="A9" s="28"/>
      <c r="B9" s="31"/>
      <c r="C9" s="29"/>
      <c r="D9" s="29"/>
      <c r="E9" s="30">
        <f t="shared" si="0"/>
        <v>0</v>
      </c>
      <c r="F9" s="26"/>
    </row>
    <row r="10" spans="1:6" ht="15">
      <c r="A10" s="28"/>
      <c r="B10" s="31"/>
      <c r="C10" s="29"/>
      <c r="D10" s="29"/>
      <c r="E10" s="30">
        <f t="shared" si="0"/>
        <v>0</v>
      </c>
      <c r="F10" s="26"/>
    </row>
    <row r="11" spans="1:6" ht="15">
      <c r="A11" s="28"/>
      <c r="B11" s="31"/>
      <c r="C11" s="29"/>
      <c r="D11" s="29"/>
      <c r="E11" s="30">
        <f t="shared" si="0"/>
        <v>0</v>
      </c>
      <c r="F11" s="26"/>
    </row>
    <row r="12" spans="1:6" ht="15">
      <c r="A12" s="7">
        <v>900001</v>
      </c>
      <c r="B12" s="8" t="s">
        <v>9</v>
      </c>
      <c r="C12" s="9">
        <f>SUM(C4:C11)</f>
        <v>1405570895.27</v>
      </c>
      <c r="D12" s="9">
        <f>SUM(D4:D11)</f>
        <v>65671405.36</v>
      </c>
      <c r="E12" s="10">
        <f>SUM(E4:E11)</f>
        <v>1339899489.9099998</v>
      </c>
      <c r="F12" s="26"/>
    </row>
    <row r="13" spans="1:6" ht="15">
      <c r="A13" s="28"/>
      <c r="B13" s="11" t="s">
        <v>10</v>
      </c>
      <c r="C13" s="11"/>
      <c r="D13" s="11"/>
      <c r="E13" s="12"/>
      <c r="F13" s="26"/>
    </row>
    <row r="14" spans="1:6" ht="15">
      <c r="A14" s="28"/>
      <c r="B14" s="31"/>
      <c r="C14" s="29"/>
      <c r="D14" s="29"/>
      <c r="E14" s="30">
        <f aca="true" t="shared" si="1" ref="E14:E22">IF(AND(C14&gt;=0,D14&gt;=0),(C14-D14),"-")</f>
        <v>0</v>
      </c>
      <c r="F14" s="26"/>
    </row>
    <row r="15" spans="1:6" ht="15">
      <c r="A15" s="28"/>
      <c r="B15" s="31"/>
      <c r="C15" s="29"/>
      <c r="D15" s="29"/>
      <c r="E15" s="30">
        <f t="shared" si="1"/>
        <v>0</v>
      </c>
      <c r="F15" s="26"/>
    </row>
    <row r="16" spans="1:6" ht="15">
      <c r="A16" s="28"/>
      <c r="B16" s="31"/>
      <c r="C16" s="29"/>
      <c r="D16" s="29"/>
      <c r="E16" s="30">
        <f t="shared" si="1"/>
        <v>0</v>
      </c>
      <c r="F16" s="26"/>
    </row>
    <row r="17" spans="1:6" ht="15">
      <c r="A17" s="28"/>
      <c r="B17" s="31"/>
      <c r="C17" s="29"/>
      <c r="D17" s="29"/>
      <c r="E17" s="30">
        <f t="shared" si="1"/>
        <v>0</v>
      </c>
      <c r="F17" s="26"/>
    </row>
    <row r="18" spans="1:6" ht="15">
      <c r="A18" s="28"/>
      <c r="B18" s="31"/>
      <c r="C18" s="29"/>
      <c r="D18" s="29"/>
      <c r="E18" s="30">
        <f t="shared" si="1"/>
        <v>0</v>
      </c>
      <c r="F18" s="26"/>
    </row>
    <row r="19" spans="1:6" ht="15">
      <c r="A19" s="28"/>
      <c r="B19" s="31"/>
      <c r="C19" s="29"/>
      <c r="D19" s="29"/>
      <c r="E19" s="30">
        <f t="shared" si="1"/>
        <v>0</v>
      </c>
      <c r="F19" s="26"/>
    </row>
    <row r="20" spans="1:6" ht="15">
      <c r="A20" s="28"/>
      <c r="B20" s="31"/>
      <c r="C20" s="29"/>
      <c r="D20" s="29"/>
      <c r="E20" s="30">
        <f t="shared" si="1"/>
        <v>0</v>
      </c>
      <c r="F20" s="26"/>
    </row>
    <row r="21" spans="1:6" ht="15">
      <c r="A21" s="28"/>
      <c r="B21" s="31"/>
      <c r="C21" s="29"/>
      <c r="D21" s="29"/>
      <c r="E21" s="30">
        <f t="shared" si="1"/>
        <v>0</v>
      </c>
      <c r="F21" s="26"/>
    </row>
    <row r="22" spans="1:6" ht="15">
      <c r="A22" s="28"/>
      <c r="B22" s="31"/>
      <c r="C22" s="29"/>
      <c r="D22" s="29"/>
      <c r="E22" s="30">
        <f t="shared" si="1"/>
        <v>0</v>
      </c>
      <c r="F22" s="26"/>
    </row>
    <row r="23" spans="1:6" ht="15">
      <c r="A23" s="7">
        <v>900002</v>
      </c>
      <c r="B23" s="8" t="s">
        <v>11</v>
      </c>
      <c r="C23" s="9">
        <f>SUM(C14:C22)</f>
        <v>0</v>
      </c>
      <c r="D23" s="9">
        <f>SUM(D14:D22)</f>
        <v>0</v>
      </c>
      <c r="E23" s="10">
        <f>SUM(E14:E22)</f>
        <v>0</v>
      </c>
      <c r="F23" s="26"/>
    </row>
    <row r="24" spans="1:6" ht="15">
      <c r="A24" s="13">
        <v>900003</v>
      </c>
      <c r="B24" s="14" t="s">
        <v>12</v>
      </c>
      <c r="C24" s="15">
        <f>SUM(C12,C23)</f>
        <v>1405570895.27</v>
      </c>
      <c r="D24" s="15">
        <f>SUM(D12,D23)</f>
        <v>65671405.36</v>
      </c>
      <c r="E24" s="16">
        <f>SUM(E12,E23)</f>
        <v>1339899489.9099998</v>
      </c>
      <c r="F24" s="26"/>
    </row>
    <row r="25" spans="1:6" ht="15">
      <c r="A25" s="26"/>
      <c r="B25" s="32"/>
      <c r="C25" s="32"/>
      <c r="D25" s="32"/>
      <c r="E25" s="32"/>
      <c r="F25" s="26"/>
    </row>
    <row r="26" spans="1:6" ht="15">
      <c r="A26" s="26"/>
      <c r="B26" s="19" t="s">
        <v>13</v>
      </c>
      <c r="C26" s="20"/>
      <c r="D26" s="20"/>
      <c r="E26" s="21"/>
      <c r="F26" s="26"/>
    </row>
    <row r="27" spans="1:6" ht="15">
      <c r="A27" s="26"/>
      <c r="B27" s="19"/>
      <c r="C27" s="20"/>
      <c r="D27" s="20"/>
      <c r="E27" s="21"/>
      <c r="F27" s="26"/>
    </row>
    <row r="28" spans="1:6" ht="15">
      <c r="A28" s="26"/>
      <c r="B28" s="20"/>
      <c r="C28" s="22"/>
      <c r="D28" s="20"/>
      <c r="E28" s="20"/>
      <c r="F28" s="26"/>
    </row>
    <row r="29" spans="1:6" ht="15">
      <c r="A29" s="26"/>
      <c r="B29" s="19"/>
      <c r="C29" s="20"/>
      <c r="D29" s="20"/>
      <c r="E29" s="20"/>
      <c r="F29" s="26"/>
    </row>
    <row r="30" spans="1:6" ht="15">
      <c r="A30" s="26"/>
      <c r="B30" s="24"/>
      <c r="C30" s="33"/>
      <c r="D30" s="19"/>
      <c r="E30" s="25"/>
      <c r="F30" s="34"/>
    </row>
    <row r="31" spans="1:6" ht="30.6" customHeight="1">
      <c r="A31" s="26"/>
      <c r="B31" s="37" t="s">
        <v>14</v>
      </c>
      <c r="C31" s="38"/>
      <c r="D31" s="23"/>
      <c r="E31" s="37" t="s">
        <v>15</v>
      </c>
      <c r="F31" s="37"/>
    </row>
    <row r="32" spans="1:5" ht="15">
      <c r="A32" s="17"/>
      <c r="B32" s="18"/>
      <c r="C32" s="18"/>
      <c r="D32" s="18"/>
      <c r="E32" s="18"/>
    </row>
    <row r="33" spans="1:5" ht="15">
      <c r="A33" s="17"/>
      <c r="B33" s="18"/>
      <c r="C33" s="18"/>
      <c r="D33" s="18"/>
      <c r="E33" s="18"/>
    </row>
    <row r="34" spans="1:5" ht="15">
      <c r="A34" s="17"/>
      <c r="B34" s="18"/>
      <c r="C34" s="18"/>
      <c r="D34" s="18"/>
      <c r="E34" s="18"/>
    </row>
  </sheetData>
  <mergeCells count="3">
    <mergeCell ref="A1:E1"/>
    <mergeCell ref="B31:C31"/>
    <mergeCell ref="E31:F31"/>
  </mergeCells>
  <dataValidations count="3">
    <dataValidation allowBlank="1" showInputMessage="1" showErrorMessage="1" prompt="El uso del financiamiento, durante el período que se informa." sqref="C2"/>
    <dataValidation allowBlank="1" showInputMessage="1" showErrorMessage="1" prompt="Pagos efectuadas de las obligaciones constitutivas de deuda pública, durante el período que se informa." sqref="D2"/>
    <dataValidation allowBlank="1" showInputMessage="1" showErrorMessage="1" prompt="Diferencia entre el uso del financiamiento y las amortizaciones efectuadas de las obligaciones constitutivas de deuda pública, durante el período que se informa." sqref="E2"/>
  </dataValidations>
  <printOptions/>
  <pageMargins left="0.7" right="0.7" top="0.75" bottom="0.75" header="0.3" footer="0.3"/>
  <pageSetup horizontalDpi="600" verticalDpi="600" orientation="portrait" paperSize="9" scale="86" r:id="rId2"/>
  <ignoredErrors>
    <ignoredError sqref="E4:E24 D6:D24 C12:C24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Elizabeth Casillas Villegas</dc:creator>
  <cp:keywords/>
  <dc:description/>
  <cp:lastModifiedBy>Claudia Elizabeth Casillas Villegas</cp:lastModifiedBy>
  <dcterms:created xsi:type="dcterms:W3CDTF">2017-03-14T16:05:00Z</dcterms:created>
  <dcterms:modified xsi:type="dcterms:W3CDTF">2017-03-14T19:53:29Z</dcterms:modified>
  <cp:category/>
  <cp:version/>
  <cp:contentType/>
  <cp:contentStatus/>
</cp:coreProperties>
</file>